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" yWindow="113" windowWidth="15953" windowHeight="48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<sst xmlns="http://schemas.openxmlformats.org/spreadsheetml/2006/main" count="142" uniqueCount="86">
  <si>
    <t xml:space="preserve">Year </t>
  </si>
  <si>
    <t xml:space="preserve">Age </t>
  </si>
  <si>
    <t xml:space="preserve">Tm </t>
  </si>
  <si>
    <t xml:space="preserve">Lg </t>
  </si>
  <si>
    <t xml:space="preserve">G </t>
  </si>
  <si>
    <t xml:space="preserve">PA </t>
  </si>
  <si>
    <t xml:space="preserve">AB </t>
  </si>
  <si>
    <t xml:space="preserve">R </t>
  </si>
  <si>
    <t xml:space="preserve">H </t>
  </si>
  <si>
    <t xml:space="preserve">2B </t>
  </si>
  <si>
    <t xml:space="preserve">3B </t>
  </si>
  <si>
    <t xml:space="preserve">HR </t>
  </si>
  <si>
    <t xml:space="preserve">RBI </t>
  </si>
  <si>
    <t xml:space="preserve">SB </t>
  </si>
  <si>
    <t xml:space="preserve">CS </t>
  </si>
  <si>
    <t xml:space="preserve">BB </t>
  </si>
  <si>
    <t xml:space="preserve">SO </t>
  </si>
  <si>
    <t xml:space="preserve">BA </t>
  </si>
  <si>
    <t xml:space="preserve">OBP </t>
  </si>
  <si>
    <t xml:space="preserve">SLG </t>
  </si>
  <si>
    <t xml:space="preserve">OPS </t>
  </si>
  <si>
    <t xml:space="preserve">OPS+ </t>
  </si>
  <si>
    <t xml:space="preserve">TB </t>
  </si>
  <si>
    <t xml:space="preserve">GDP </t>
  </si>
  <si>
    <t xml:space="preserve">HBP </t>
  </si>
  <si>
    <t xml:space="preserve">SH </t>
  </si>
  <si>
    <t xml:space="preserve">SF </t>
  </si>
  <si>
    <t xml:space="preserve">IBB </t>
  </si>
  <si>
    <t xml:space="preserve">Pos </t>
  </si>
  <si>
    <t>Awards</t>
  </si>
  <si>
    <t xml:space="preserve">CIN </t>
  </si>
  <si>
    <t xml:space="preserve">NL </t>
  </si>
  <si>
    <t xml:space="preserve">*4/7 </t>
  </si>
  <si>
    <t>RoY-1</t>
  </si>
  <si>
    <t xml:space="preserve">*4 </t>
  </si>
  <si>
    <t xml:space="preserve">1965 ? </t>
  </si>
  <si>
    <t>AS,MVP-6</t>
  </si>
  <si>
    <t xml:space="preserve">*45 </t>
  </si>
  <si>
    <t>MVP-10</t>
  </si>
  <si>
    <t xml:space="preserve">1967 ? </t>
  </si>
  <si>
    <t xml:space="preserve">*74/8 </t>
  </si>
  <si>
    <t>AS,MVP-10</t>
  </si>
  <si>
    <t xml:space="preserve">1968 ? </t>
  </si>
  <si>
    <t xml:space="preserve">*9/843 </t>
  </si>
  <si>
    <t>AS,MVP-2</t>
  </si>
  <si>
    <t xml:space="preserve">1969 ? </t>
  </si>
  <si>
    <t xml:space="preserve">*98/4 </t>
  </si>
  <si>
    <t>AS,MVP-4,GG</t>
  </si>
  <si>
    <t xml:space="preserve">1970 ? </t>
  </si>
  <si>
    <t xml:space="preserve">*9/87 </t>
  </si>
  <si>
    <t>AS,MVP-7,GG</t>
  </si>
  <si>
    <t xml:space="preserve">1971 ? </t>
  </si>
  <si>
    <t xml:space="preserve">*9/8 </t>
  </si>
  <si>
    <t>AS,MVP-24</t>
  </si>
  <si>
    <t xml:space="preserve">*7 </t>
  </si>
  <si>
    <t>MVP-12</t>
  </si>
  <si>
    <t xml:space="preserve">1973 ? </t>
  </si>
  <si>
    <t>AS,MVP-1</t>
  </si>
  <si>
    <t xml:space="preserve">1974 ? </t>
  </si>
  <si>
    <t>AS</t>
  </si>
  <si>
    <t xml:space="preserve">1975 ? </t>
  </si>
  <si>
    <t xml:space="preserve">*57 </t>
  </si>
  <si>
    <t>AS,MVP-5</t>
  </si>
  <si>
    <t xml:space="preserve">1976 ? </t>
  </si>
  <si>
    <t xml:space="preserve">*5/9 </t>
  </si>
  <si>
    <t>AS,MVP-4</t>
  </si>
  <si>
    <t xml:space="preserve">1977 ? </t>
  </si>
  <si>
    <t xml:space="preserve">*5 </t>
  </si>
  <si>
    <t>AS,MVP-15</t>
  </si>
  <si>
    <t xml:space="preserve">1978 ? </t>
  </si>
  <si>
    <t xml:space="preserve">*5/73 </t>
  </si>
  <si>
    <t>AS,MVP-11</t>
  </si>
  <si>
    <t xml:space="preserve">1979 ? </t>
  </si>
  <si>
    <t xml:space="preserve">PHI </t>
  </si>
  <si>
    <t xml:space="preserve">*3/54 </t>
  </si>
  <si>
    <t xml:space="preserve">1980 ? </t>
  </si>
  <si>
    <t xml:space="preserve">*3 </t>
  </si>
  <si>
    <t xml:space="preserve">1981 ? </t>
  </si>
  <si>
    <t>AS,MVP-10,SS</t>
  </si>
  <si>
    <t xml:space="preserve">1982 ? </t>
  </si>
  <si>
    <t xml:space="preserve">*39/7 </t>
  </si>
  <si>
    <t xml:space="preserve">MON </t>
  </si>
  <si>
    <t xml:space="preserve">1985 ? </t>
  </si>
  <si>
    <t>Max</t>
  </si>
  <si>
    <t>Sum</t>
  </si>
  <si>
    <t>17 ASG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</si>
</sst>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64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33" borderId="10" xfId="0" applyFont="1" applyFill="1" applyBorder="1" applyAlignment="1">
      <alignment horizontal="center"/>
    </xf>
    <xf numFmtId="164" fontId="37" fillId="33" borderId="10" xfId="0" applyNumberFormat="1" applyFont="1" applyFill="1" applyBorder="1" applyAlignment="1">
      <alignment horizontal="center"/>
    </xf>
    <xf numFmtId="164" fontId="36" fillId="34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D15" sqref="AD15"/>
    </sheetView>
  </sheetViews>
  <sheetFormatPr defaultColWidth="9.140625" defaultRowHeight="15"/>
  <cols>
    <col min="1" max="1" width="5.28125" style="3" bestFit="1" customWidth="1"/>
    <col min="2" max="2" width="3.57421875" style="2" bestFit="1" customWidth="1"/>
    <col min="3" max="3" width="4.421875" style="2" bestFit="1" customWidth="1"/>
    <col min="4" max="4" width="2.7109375" style="2" bestFit="1" customWidth="1"/>
    <col min="5" max="5" width="3.8515625" style="2" bestFit="1" customWidth="1"/>
    <col min="6" max="7" width="4.7109375" style="2" bestFit="1" customWidth="1"/>
    <col min="8" max="9" width="3.8515625" style="2" bestFit="1" customWidth="1"/>
    <col min="10" max="12" width="3.140625" style="2" bestFit="1" customWidth="1"/>
    <col min="13" max="13" width="3.8515625" style="2" bestFit="1" customWidth="1"/>
    <col min="14" max="15" width="3.140625" style="2" bestFit="1" customWidth="1"/>
    <col min="16" max="17" width="3.8515625" style="2" bestFit="1" customWidth="1"/>
    <col min="18" max="19" width="4.7109375" style="4" bestFit="1" customWidth="1"/>
    <col min="20" max="21" width="5.421875" style="4" bestFit="1" customWidth="1"/>
    <col min="22" max="22" width="4.28125" style="2" bestFit="1" customWidth="1"/>
    <col min="23" max="24" width="3.8515625" style="2" bestFit="1" customWidth="1"/>
    <col min="25" max="25" width="3.7109375" style="2" bestFit="1" customWidth="1"/>
    <col min="26" max="26" width="2.7109375" style="2" bestFit="1" customWidth="1"/>
    <col min="27" max="27" width="2.421875" style="2" bestFit="1" customWidth="1"/>
    <col min="28" max="28" width="3.28125" style="2" bestFit="1" customWidth="1"/>
    <col min="29" max="29" width="5.57421875" style="1" bestFit="1" customWidth="1"/>
    <col min="30" max="30" width="9.57421875" style="1" bestFit="1" customWidth="1"/>
    <col min="31" max="16384" width="8.8515625" style="1" customWidth="1"/>
  </cols>
  <sheetData>
    <row r="1" spans="1:30" ht="11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8" t="s">
        <v>28</v>
      </c>
      <c r="AD1" s="8" t="s">
        <v>29</v>
      </c>
    </row>
    <row r="2" spans="1:30" ht="11.25">
      <c r="A2" s="5">
        <v>1963</v>
      </c>
      <c r="B2" s="6">
        <v>22</v>
      </c>
      <c r="C2" s="6" t="s">
        <v>30</v>
      </c>
      <c r="D2" s="6" t="s">
        <v>31</v>
      </c>
      <c r="E2" s="6">
        <v>157</v>
      </c>
      <c r="F2" s="6">
        <v>696</v>
      </c>
      <c r="G2" s="6">
        <v>623</v>
      </c>
      <c r="H2" s="6">
        <v>101</v>
      </c>
      <c r="I2" s="6">
        <v>170</v>
      </c>
      <c r="J2" s="6">
        <v>25</v>
      </c>
      <c r="K2" s="6">
        <v>9</v>
      </c>
      <c r="L2" s="6">
        <v>6</v>
      </c>
      <c r="M2" s="6">
        <v>41</v>
      </c>
      <c r="N2" s="6">
        <v>13</v>
      </c>
      <c r="O2" s="9">
        <v>15</v>
      </c>
      <c r="P2" s="6">
        <v>55</v>
      </c>
      <c r="Q2" s="6">
        <v>72</v>
      </c>
      <c r="R2" s="7">
        <v>0.273</v>
      </c>
      <c r="S2" s="7">
        <v>0.334</v>
      </c>
      <c r="T2" s="7">
        <v>0.371</v>
      </c>
      <c r="U2" s="7">
        <v>0.705</v>
      </c>
      <c r="V2" s="6">
        <v>101</v>
      </c>
      <c r="W2" s="6">
        <v>231</v>
      </c>
      <c r="X2" s="6">
        <v>8</v>
      </c>
      <c r="Y2" s="6">
        <v>5</v>
      </c>
      <c r="Z2" s="6">
        <v>6</v>
      </c>
      <c r="AA2" s="6">
        <v>6</v>
      </c>
      <c r="AB2" s="6">
        <v>0</v>
      </c>
      <c r="AC2" s="8" t="s">
        <v>32</v>
      </c>
      <c r="AD2" s="8" t="s">
        <v>33</v>
      </c>
    </row>
    <row r="3" spans="1:30" ht="11.25">
      <c r="A3" s="5">
        <v>1964</v>
      </c>
      <c r="B3" s="6">
        <v>23</v>
      </c>
      <c r="C3" s="6" t="s">
        <v>30</v>
      </c>
      <c r="D3" s="6" t="s">
        <v>31</v>
      </c>
      <c r="E3" s="6">
        <v>136</v>
      </c>
      <c r="F3" s="6">
        <v>558</v>
      </c>
      <c r="G3" s="6">
        <v>516</v>
      </c>
      <c r="H3" s="6">
        <v>64</v>
      </c>
      <c r="I3" s="6">
        <v>139</v>
      </c>
      <c r="J3" s="6">
        <v>13</v>
      </c>
      <c r="K3" s="6">
        <v>2</v>
      </c>
      <c r="L3" s="6">
        <v>4</v>
      </c>
      <c r="M3" s="6">
        <v>34</v>
      </c>
      <c r="N3" s="6">
        <v>4</v>
      </c>
      <c r="O3" s="6">
        <v>10</v>
      </c>
      <c r="P3" s="6">
        <v>36</v>
      </c>
      <c r="Q3" s="6">
        <v>51</v>
      </c>
      <c r="R3" s="7">
        <v>0.269</v>
      </c>
      <c r="S3" s="7">
        <v>0.319</v>
      </c>
      <c r="T3" s="7">
        <v>0.326</v>
      </c>
      <c r="U3" s="7">
        <v>0.645</v>
      </c>
      <c r="V3" s="6">
        <v>80</v>
      </c>
      <c r="W3" s="6">
        <v>168</v>
      </c>
      <c r="X3" s="6">
        <v>6</v>
      </c>
      <c r="Y3" s="6">
        <v>2</v>
      </c>
      <c r="Z3" s="6">
        <v>3</v>
      </c>
      <c r="AA3" s="6">
        <v>1</v>
      </c>
      <c r="AB3" s="6">
        <v>0</v>
      </c>
      <c r="AC3" s="8" t="s">
        <v>34</v>
      </c>
      <c r="AD3" s="8"/>
    </row>
    <row r="4" spans="1:30" ht="11.25">
      <c r="A4" s="5" t="s">
        <v>35</v>
      </c>
      <c r="B4" s="6">
        <v>24</v>
      </c>
      <c r="C4" s="6" t="s">
        <v>30</v>
      </c>
      <c r="D4" s="6" t="s">
        <v>31</v>
      </c>
      <c r="E4" s="6">
        <v>162</v>
      </c>
      <c r="F4" s="6">
        <v>757</v>
      </c>
      <c r="G4" s="6">
        <v>670</v>
      </c>
      <c r="H4" s="6">
        <v>117</v>
      </c>
      <c r="I4" s="6">
        <v>209</v>
      </c>
      <c r="J4" s="6">
        <v>35</v>
      </c>
      <c r="K4" s="9">
        <v>11</v>
      </c>
      <c r="L4" s="6">
        <v>11</v>
      </c>
      <c r="M4" s="6">
        <v>81</v>
      </c>
      <c r="N4" s="6">
        <v>8</v>
      </c>
      <c r="O4" s="6">
        <v>3</v>
      </c>
      <c r="P4" s="6">
        <v>69</v>
      </c>
      <c r="Q4" s="6">
        <v>76</v>
      </c>
      <c r="R4" s="7">
        <v>0.312</v>
      </c>
      <c r="S4" s="7">
        <v>0.382</v>
      </c>
      <c r="T4" s="7">
        <v>0.446</v>
      </c>
      <c r="U4" s="7">
        <v>0.828</v>
      </c>
      <c r="V4" s="6">
        <v>127</v>
      </c>
      <c r="W4" s="6">
        <v>299</v>
      </c>
      <c r="X4" s="6">
        <v>10</v>
      </c>
      <c r="Y4" s="6">
        <v>8</v>
      </c>
      <c r="Z4" s="6">
        <v>8</v>
      </c>
      <c r="AA4" s="6">
        <v>2</v>
      </c>
      <c r="AB4" s="6">
        <v>2</v>
      </c>
      <c r="AC4" s="8" t="s">
        <v>34</v>
      </c>
      <c r="AD4" s="8" t="s">
        <v>36</v>
      </c>
    </row>
    <row r="5" spans="1:30" ht="11.25">
      <c r="A5" s="5">
        <v>1966</v>
      </c>
      <c r="B5" s="6">
        <v>25</v>
      </c>
      <c r="C5" s="6" t="s">
        <v>30</v>
      </c>
      <c r="D5" s="6" t="s">
        <v>31</v>
      </c>
      <c r="E5" s="6">
        <v>156</v>
      </c>
      <c r="F5" s="6">
        <v>701</v>
      </c>
      <c r="G5" s="6">
        <v>654</v>
      </c>
      <c r="H5" s="6">
        <v>97</v>
      </c>
      <c r="I5" s="6">
        <v>205</v>
      </c>
      <c r="J5" s="6">
        <v>38</v>
      </c>
      <c r="K5" s="6">
        <v>5</v>
      </c>
      <c r="L5" s="9">
        <v>16</v>
      </c>
      <c r="M5" s="6">
        <v>70</v>
      </c>
      <c r="N5" s="6">
        <v>4</v>
      </c>
      <c r="O5" s="6">
        <v>9</v>
      </c>
      <c r="P5" s="6">
        <v>37</v>
      </c>
      <c r="Q5" s="6">
        <v>61</v>
      </c>
      <c r="R5" s="7">
        <v>0.313</v>
      </c>
      <c r="S5" s="7">
        <v>0.351</v>
      </c>
      <c r="T5" s="7">
        <v>0.46</v>
      </c>
      <c r="U5" s="7">
        <v>0.811</v>
      </c>
      <c r="V5" s="6">
        <v>115</v>
      </c>
      <c r="W5" s="6">
        <v>301</v>
      </c>
      <c r="X5" s="6">
        <v>12</v>
      </c>
      <c r="Y5" s="6">
        <v>1</v>
      </c>
      <c r="Z5" s="6">
        <v>7</v>
      </c>
      <c r="AA5" s="6">
        <v>1</v>
      </c>
      <c r="AB5" s="6">
        <v>3</v>
      </c>
      <c r="AC5" s="8" t="s">
        <v>37</v>
      </c>
      <c r="AD5" s="8" t="s">
        <v>38</v>
      </c>
    </row>
    <row r="6" spans="1:30" ht="11.25">
      <c r="A6" s="5" t="s">
        <v>39</v>
      </c>
      <c r="B6" s="6">
        <v>26</v>
      </c>
      <c r="C6" s="6" t="s">
        <v>30</v>
      </c>
      <c r="D6" s="6" t="s">
        <v>31</v>
      </c>
      <c r="E6" s="6">
        <v>148</v>
      </c>
      <c r="F6" s="6">
        <v>650</v>
      </c>
      <c r="G6" s="6">
        <v>585</v>
      </c>
      <c r="H6" s="6">
        <v>86</v>
      </c>
      <c r="I6" s="6">
        <v>176</v>
      </c>
      <c r="J6" s="6">
        <v>32</v>
      </c>
      <c r="K6" s="6">
        <v>8</v>
      </c>
      <c r="L6" s="6">
        <v>12</v>
      </c>
      <c r="M6" s="6">
        <v>76</v>
      </c>
      <c r="N6" s="6">
        <v>11</v>
      </c>
      <c r="O6" s="6">
        <v>6</v>
      </c>
      <c r="P6" s="6">
        <v>56</v>
      </c>
      <c r="Q6" s="6">
        <v>66</v>
      </c>
      <c r="R6" s="7">
        <v>0.301</v>
      </c>
      <c r="S6" s="7">
        <v>0.364</v>
      </c>
      <c r="T6" s="7">
        <v>0.444</v>
      </c>
      <c r="U6" s="7">
        <v>0.808</v>
      </c>
      <c r="V6" s="6">
        <v>120</v>
      </c>
      <c r="W6" s="6">
        <v>260</v>
      </c>
      <c r="X6" s="6">
        <v>9</v>
      </c>
      <c r="Y6" s="6">
        <v>3</v>
      </c>
      <c r="Z6" s="6">
        <v>1</v>
      </c>
      <c r="AA6" s="6">
        <v>2</v>
      </c>
      <c r="AB6" s="6">
        <v>9</v>
      </c>
      <c r="AC6" s="8" t="s">
        <v>40</v>
      </c>
      <c r="AD6" s="8" t="s">
        <v>41</v>
      </c>
    </row>
    <row r="7" spans="1:30" ht="11.25">
      <c r="A7" s="5" t="s">
        <v>42</v>
      </c>
      <c r="B7" s="6">
        <v>27</v>
      </c>
      <c r="C7" s="6" t="s">
        <v>30</v>
      </c>
      <c r="D7" s="6" t="s">
        <v>31</v>
      </c>
      <c r="E7" s="6">
        <v>149</v>
      </c>
      <c r="F7" s="6">
        <v>692</v>
      </c>
      <c r="G7" s="6">
        <v>626</v>
      </c>
      <c r="H7" s="6">
        <v>94</v>
      </c>
      <c r="I7" s="6">
        <v>210</v>
      </c>
      <c r="J7" s="6">
        <v>42</v>
      </c>
      <c r="K7" s="6">
        <v>6</v>
      </c>
      <c r="L7" s="6">
        <v>10</v>
      </c>
      <c r="M7" s="6">
        <v>49</v>
      </c>
      <c r="N7" s="6">
        <v>3</v>
      </c>
      <c r="O7" s="6">
        <v>7</v>
      </c>
      <c r="P7" s="6">
        <v>56</v>
      </c>
      <c r="Q7" s="9">
        <v>76</v>
      </c>
      <c r="R7" s="7">
        <v>0.335</v>
      </c>
      <c r="S7" s="7">
        <v>0.391</v>
      </c>
      <c r="T7" s="7">
        <v>0.47</v>
      </c>
      <c r="U7" s="7">
        <v>0.861</v>
      </c>
      <c r="V7" s="6">
        <v>152</v>
      </c>
      <c r="W7" s="6">
        <v>294</v>
      </c>
      <c r="X7" s="6">
        <v>11</v>
      </c>
      <c r="Y7" s="6">
        <v>4</v>
      </c>
      <c r="Z7" s="6">
        <v>2</v>
      </c>
      <c r="AA7" s="6">
        <v>4</v>
      </c>
      <c r="AB7" s="6">
        <v>15</v>
      </c>
      <c r="AC7" s="8" t="s">
        <v>43</v>
      </c>
      <c r="AD7" s="8" t="s">
        <v>44</v>
      </c>
    </row>
    <row r="8" spans="1:30" ht="11.25">
      <c r="A8" s="5" t="s">
        <v>45</v>
      </c>
      <c r="B8" s="6">
        <v>28</v>
      </c>
      <c r="C8" s="6" t="s">
        <v>30</v>
      </c>
      <c r="D8" s="6" t="s">
        <v>31</v>
      </c>
      <c r="E8" s="6">
        <v>156</v>
      </c>
      <c r="F8" s="6">
        <v>731</v>
      </c>
      <c r="G8" s="6">
        <v>627</v>
      </c>
      <c r="H8" s="6">
        <v>120</v>
      </c>
      <c r="I8" s="6">
        <v>218</v>
      </c>
      <c r="J8" s="6">
        <v>33</v>
      </c>
      <c r="K8" s="9">
        <v>11</v>
      </c>
      <c r="L8" s="9">
        <v>16</v>
      </c>
      <c r="M8" s="9">
        <v>82</v>
      </c>
      <c r="N8" s="6">
        <v>7</v>
      </c>
      <c r="O8" s="6">
        <v>10</v>
      </c>
      <c r="P8" s="6">
        <v>88</v>
      </c>
      <c r="Q8" s="6">
        <v>65</v>
      </c>
      <c r="R8" s="10">
        <v>0.348</v>
      </c>
      <c r="S8" s="10">
        <v>0.428</v>
      </c>
      <c r="T8" s="10">
        <v>0.512</v>
      </c>
      <c r="U8" s="10">
        <v>0.94</v>
      </c>
      <c r="V8" s="6">
        <v>158</v>
      </c>
      <c r="W8" s="9">
        <v>321</v>
      </c>
      <c r="X8" s="6">
        <v>13</v>
      </c>
      <c r="Y8" s="6">
        <v>5</v>
      </c>
      <c r="Z8" s="6">
        <v>2</v>
      </c>
      <c r="AA8" s="6">
        <v>6</v>
      </c>
      <c r="AB8" s="9">
        <v>18</v>
      </c>
      <c r="AC8" s="8" t="s">
        <v>46</v>
      </c>
      <c r="AD8" s="8" t="s">
        <v>47</v>
      </c>
    </row>
    <row r="9" spans="1:30" ht="11.25">
      <c r="A9" s="5" t="s">
        <v>48</v>
      </c>
      <c r="B9" s="6">
        <v>29</v>
      </c>
      <c r="C9" s="6" t="s">
        <v>30</v>
      </c>
      <c r="D9" s="6" t="s">
        <v>31</v>
      </c>
      <c r="E9" s="6">
        <v>159</v>
      </c>
      <c r="F9" s="6">
        <v>730</v>
      </c>
      <c r="G9" s="6">
        <v>649</v>
      </c>
      <c r="H9" s="6">
        <v>120</v>
      </c>
      <c r="I9" s="6">
        <v>205</v>
      </c>
      <c r="J9" s="6">
        <v>37</v>
      </c>
      <c r="K9" s="6">
        <v>9</v>
      </c>
      <c r="L9" s="6">
        <v>15</v>
      </c>
      <c r="M9" s="6">
        <v>52</v>
      </c>
      <c r="N9" s="6">
        <v>12</v>
      </c>
      <c r="O9" s="6">
        <v>7</v>
      </c>
      <c r="P9" s="6">
        <v>73</v>
      </c>
      <c r="Q9" s="6">
        <v>64</v>
      </c>
      <c r="R9" s="7">
        <v>0.316</v>
      </c>
      <c r="S9" s="7">
        <v>0.385</v>
      </c>
      <c r="T9" s="7">
        <v>0.47</v>
      </c>
      <c r="U9" s="7">
        <v>0.855</v>
      </c>
      <c r="V9" s="6">
        <v>125</v>
      </c>
      <c r="W9" s="6">
        <v>305</v>
      </c>
      <c r="X9" s="6">
        <v>7</v>
      </c>
      <c r="Y9" s="6">
        <v>2</v>
      </c>
      <c r="Z9" s="6">
        <v>0</v>
      </c>
      <c r="AA9" s="6">
        <v>4</v>
      </c>
      <c r="AB9" s="6">
        <v>10</v>
      </c>
      <c r="AC9" s="8" t="s">
        <v>49</v>
      </c>
      <c r="AD9" s="8" t="s">
        <v>50</v>
      </c>
    </row>
    <row r="10" spans="1:30" ht="11.25">
      <c r="A10" s="5" t="s">
        <v>51</v>
      </c>
      <c r="B10" s="6">
        <v>30</v>
      </c>
      <c r="C10" s="6" t="s">
        <v>30</v>
      </c>
      <c r="D10" s="6" t="s">
        <v>31</v>
      </c>
      <c r="E10" s="6">
        <v>160</v>
      </c>
      <c r="F10" s="6">
        <v>709</v>
      </c>
      <c r="G10" s="6">
        <v>632</v>
      </c>
      <c r="H10" s="6">
        <v>86</v>
      </c>
      <c r="I10" s="6">
        <v>192</v>
      </c>
      <c r="J10" s="6">
        <v>27</v>
      </c>
      <c r="K10" s="6">
        <v>4</v>
      </c>
      <c r="L10" s="6">
        <v>13</v>
      </c>
      <c r="M10" s="6">
        <v>44</v>
      </c>
      <c r="N10" s="6">
        <v>13</v>
      </c>
      <c r="O10" s="6">
        <v>9</v>
      </c>
      <c r="P10" s="6">
        <v>68</v>
      </c>
      <c r="Q10" s="6">
        <v>50</v>
      </c>
      <c r="R10" s="7">
        <v>0.304</v>
      </c>
      <c r="S10" s="7">
        <v>0.373</v>
      </c>
      <c r="T10" s="7">
        <v>0.421</v>
      </c>
      <c r="U10" s="7">
        <v>0.793</v>
      </c>
      <c r="V10" s="6">
        <v>130</v>
      </c>
      <c r="W10" s="6">
        <v>266</v>
      </c>
      <c r="X10" s="6">
        <v>9</v>
      </c>
      <c r="Y10" s="6">
        <v>3</v>
      </c>
      <c r="Z10" s="6">
        <v>1</v>
      </c>
      <c r="AA10" s="6">
        <v>3</v>
      </c>
      <c r="AB10" s="6">
        <v>15</v>
      </c>
      <c r="AC10" s="8" t="s">
        <v>52</v>
      </c>
      <c r="AD10" s="8" t="s">
        <v>53</v>
      </c>
    </row>
    <row r="11" spans="1:30" ht="11.25">
      <c r="A11" s="5">
        <v>1972</v>
      </c>
      <c r="B11" s="6">
        <v>31</v>
      </c>
      <c r="C11" s="6" t="s">
        <v>30</v>
      </c>
      <c r="D11" s="6" t="s">
        <v>31</v>
      </c>
      <c r="E11" s="6">
        <v>154</v>
      </c>
      <c r="F11" s="6">
        <v>731</v>
      </c>
      <c r="G11" s="6">
        <v>645</v>
      </c>
      <c r="H11" s="6">
        <v>107</v>
      </c>
      <c r="I11" s="6">
        <v>198</v>
      </c>
      <c r="J11" s="6">
        <v>31</v>
      </c>
      <c r="K11" s="9">
        <v>11</v>
      </c>
      <c r="L11" s="6">
        <v>6</v>
      </c>
      <c r="M11" s="6">
        <v>57</v>
      </c>
      <c r="N11" s="6">
        <v>10</v>
      </c>
      <c r="O11" s="6">
        <v>3</v>
      </c>
      <c r="P11" s="6">
        <v>73</v>
      </c>
      <c r="Q11" s="6">
        <v>46</v>
      </c>
      <c r="R11" s="7">
        <v>0.307</v>
      </c>
      <c r="S11" s="7">
        <v>0.382</v>
      </c>
      <c r="T11" s="7">
        <v>0.417</v>
      </c>
      <c r="U11" s="7">
        <v>0.799</v>
      </c>
      <c r="V11" s="6">
        <v>134</v>
      </c>
      <c r="W11" s="6">
        <v>269</v>
      </c>
      <c r="X11" s="6">
        <v>7</v>
      </c>
      <c r="Y11" s="6">
        <v>7</v>
      </c>
      <c r="Z11" s="6">
        <v>2</v>
      </c>
      <c r="AA11" s="6">
        <v>2</v>
      </c>
      <c r="AB11" s="6">
        <v>4</v>
      </c>
      <c r="AC11" s="8" t="s">
        <v>54</v>
      </c>
      <c r="AD11" s="8" t="s">
        <v>55</v>
      </c>
    </row>
    <row r="12" spans="1:30" ht="11.25">
      <c r="A12" s="5" t="s">
        <v>56</v>
      </c>
      <c r="B12" s="6">
        <v>32</v>
      </c>
      <c r="C12" s="6" t="s">
        <v>30</v>
      </c>
      <c r="D12" s="6" t="s">
        <v>31</v>
      </c>
      <c r="E12" s="6">
        <v>160</v>
      </c>
      <c r="F12" s="6">
        <v>752</v>
      </c>
      <c r="G12" s="9">
        <v>680</v>
      </c>
      <c r="H12" s="6">
        <v>115</v>
      </c>
      <c r="I12" s="9">
        <v>230</v>
      </c>
      <c r="J12" s="6">
        <v>36</v>
      </c>
      <c r="K12" s="6">
        <v>8</v>
      </c>
      <c r="L12" s="6">
        <v>5</v>
      </c>
      <c r="M12" s="6">
        <v>64</v>
      </c>
      <c r="N12" s="6">
        <v>10</v>
      </c>
      <c r="O12" s="6">
        <v>7</v>
      </c>
      <c r="P12" s="6">
        <v>65</v>
      </c>
      <c r="Q12" s="6">
        <v>42</v>
      </c>
      <c r="R12" s="7">
        <v>0.338</v>
      </c>
      <c r="S12" s="7">
        <v>0.401</v>
      </c>
      <c r="T12" s="7">
        <v>0.437</v>
      </c>
      <c r="U12" s="7">
        <v>0.838</v>
      </c>
      <c r="V12" s="6">
        <v>138</v>
      </c>
      <c r="W12" s="6">
        <v>297</v>
      </c>
      <c r="X12" s="6">
        <v>14</v>
      </c>
      <c r="Y12" s="6">
        <v>6</v>
      </c>
      <c r="Z12" s="6">
        <v>1</v>
      </c>
      <c r="AA12" s="6">
        <v>0</v>
      </c>
      <c r="AB12" s="6">
        <v>6</v>
      </c>
      <c r="AC12" s="8" t="s">
        <v>54</v>
      </c>
      <c r="AD12" s="8" t="s">
        <v>57</v>
      </c>
    </row>
    <row r="13" spans="1:30" ht="11.25">
      <c r="A13" s="5" t="s">
        <v>58</v>
      </c>
      <c r="B13" s="6">
        <v>33</v>
      </c>
      <c r="C13" s="6" t="s">
        <v>30</v>
      </c>
      <c r="D13" s="6" t="s">
        <v>31</v>
      </c>
      <c r="E13" s="9">
        <v>163</v>
      </c>
      <c r="F13" s="9">
        <v>771</v>
      </c>
      <c r="G13" s="6">
        <v>652</v>
      </c>
      <c r="H13" s="6">
        <v>110</v>
      </c>
      <c r="I13" s="6">
        <v>185</v>
      </c>
      <c r="J13" s="6">
        <v>45</v>
      </c>
      <c r="K13" s="6">
        <v>7</v>
      </c>
      <c r="L13" s="6">
        <v>3</v>
      </c>
      <c r="M13" s="6">
        <v>51</v>
      </c>
      <c r="N13" s="6">
        <v>2</v>
      </c>
      <c r="O13" s="6">
        <v>4</v>
      </c>
      <c r="P13" s="9">
        <v>106</v>
      </c>
      <c r="Q13" s="6">
        <v>54</v>
      </c>
      <c r="R13" s="7">
        <v>0.284</v>
      </c>
      <c r="S13" s="7">
        <v>0.385</v>
      </c>
      <c r="T13" s="7">
        <v>0.388</v>
      </c>
      <c r="U13" s="7">
        <v>0.773</v>
      </c>
      <c r="V13" s="6">
        <v>118</v>
      </c>
      <c r="W13" s="6">
        <v>253</v>
      </c>
      <c r="X13" s="6">
        <v>9</v>
      </c>
      <c r="Y13" s="6">
        <v>5</v>
      </c>
      <c r="Z13" s="6">
        <v>1</v>
      </c>
      <c r="AA13" s="6">
        <v>6</v>
      </c>
      <c r="AB13" s="6">
        <v>14</v>
      </c>
      <c r="AC13" s="8" t="s">
        <v>54</v>
      </c>
      <c r="AD13" s="8" t="s">
        <v>59</v>
      </c>
    </row>
    <row r="14" spans="1:30" ht="11.25">
      <c r="A14" s="5" t="s">
        <v>60</v>
      </c>
      <c r="B14" s="6">
        <v>34</v>
      </c>
      <c r="C14" s="6" t="s">
        <v>30</v>
      </c>
      <c r="D14" s="6" t="s">
        <v>31</v>
      </c>
      <c r="E14" s="6">
        <v>162</v>
      </c>
      <c r="F14" s="6">
        <v>764</v>
      </c>
      <c r="G14" s="6">
        <v>662</v>
      </c>
      <c r="H14" s="6">
        <v>112</v>
      </c>
      <c r="I14" s="6">
        <v>210</v>
      </c>
      <c r="J14" s="6">
        <v>47</v>
      </c>
      <c r="K14" s="6">
        <v>4</v>
      </c>
      <c r="L14" s="6">
        <v>7</v>
      </c>
      <c r="M14" s="6">
        <v>74</v>
      </c>
      <c r="N14" s="6">
        <v>0</v>
      </c>
      <c r="O14" s="6">
        <v>1</v>
      </c>
      <c r="P14" s="6">
        <v>89</v>
      </c>
      <c r="Q14" s="6">
        <v>50</v>
      </c>
      <c r="R14" s="7">
        <v>0.317</v>
      </c>
      <c r="S14" s="7">
        <v>0.406</v>
      </c>
      <c r="T14" s="7">
        <v>0.432</v>
      </c>
      <c r="U14" s="7">
        <v>0.838</v>
      </c>
      <c r="V14" s="6">
        <v>132</v>
      </c>
      <c r="W14" s="6">
        <v>286</v>
      </c>
      <c r="X14" s="6">
        <v>13</v>
      </c>
      <c r="Y14" s="9">
        <v>11</v>
      </c>
      <c r="Z14" s="6">
        <v>1</v>
      </c>
      <c r="AA14" s="6">
        <v>1</v>
      </c>
      <c r="AB14" s="6">
        <v>8</v>
      </c>
      <c r="AC14" s="8" t="s">
        <v>61</v>
      </c>
      <c r="AD14" s="8" t="s">
        <v>62</v>
      </c>
    </row>
    <row r="15" spans="1:30" ht="11.25">
      <c r="A15" s="5" t="s">
        <v>63</v>
      </c>
      <c r="B15" s="6">
        <v>35</v>
      </c>
      <c r="C15" s="6" t="s">
        <v>30</v>
      </c>
      <c r="D15" s="6" t="s">
        <v>31</v>
      </c>
      <c r="E15" s="6">
        <v>162</v>
      </c>
      <c r="F15" s="6">
        <v>759</v>
      </c>
      <c r="G15" s="6">
        <v>665</v>
      </c>
      <c r="H15" s="9">
        <v>130</v>
      </c>
      <c r="I15" s="6">
        <v>215</v>
      </c>
      <c r="J15" s="6">
        <v>42</v>
      </c>
      <c r="K15" s="6">
        <v>6</v>
      </c>
      <c r="L15" s="6">
        <v>10</v>
      </c>
      <c r="M15" s="6">
        <v>63</v>
      </c>
      <c r="N15" s="6">
        <v>9</v>
      </c>
      <c r="O15" s="6">
        <v>5</v>
      </c>
      <c r="P15" s="6">
        <v>86</v>
      </c>
      <c r="Q15" s="6">
        <v>54</v>
      </c>
      <c r="R15" s="7">
        <v>0.323</v>
      </c>
      <c r="S15" s="7">
        <v>0.404</v>
      </c>
      <c r="T15" s="7">
        <v>0.45</v>
      </c>
      <c r="U15" s="7">
        <v>0.854</v>
      </c>
      <c r="V15" s="6">
        <v>141</v>
      </c>
      <c r="W15" s="6">
        <v>299</v>
      </c>
      <c r="X15" s="6">
        <v>17</v>
      </c>
      <c r="Y15" s="6">
        <v>6</v>
      </c>
      <c r="Z15" s="6">
        <v>0</v>
      </c>
      <c r="AA15" s="6">
        <v>2</v>
      </c>
      <c r="AB15" s="6">
        <v>7</v>
      </c>
      <c r="AC15" s="8" t="s">
        <v>64</v>
      </c>
      <c r="AD15" s="8" t="s">
        <v>65</v>
      </c>
    </row>
    <row r="16" spans="1:30" ht="11.25">
      <c r="A16" s="5" t="s">
        <v>66</v>
      </c>
      <c r="B16" s="6">
        <v>36</v>
      </c>
      <c r="C16" s="6" t="s">
        <v>30</v>
      </c>
      <c r="D16" s="6" t="s">
        <v>31</v>
      </c>
      <c r="E16" s="6">
        <v>162</v>
      </c>
      <c r="F16" s="6">
        <v>732</v>
      </c>
      <c r="G16" s="6">
        <v>655</v>
      </c>
      <c r="H16" s="6">
        <v>95</v>
      </c>
      <c r="I16" s="6">
        <v>204</v>
      </c>
      <c r="J16" s="6">
        <v>38</v>
      </c>
      <c r="K16" s="6">
        <v>7</v>
      </c>
      <c r="L16" s="6">
        <v>9</v>
      </c>
      <c r="M16" s="6">
        <v>64</v>
      </c>
      <c r="N16" s="6">
        <v>16</v>
      </c>
      <c r="O16" s="6">
        <v>4</v>
      </c>
      <c r="P16" s="6">
        <v>66</v>
      </c>
      <c r="Q16" s="6">
        <v>42</v>
      </c>
      <c r="R16" s="7">
        <v>0.311</v>
      </c>
      <c r="S16" s="7">
        <v>0.377</v>
      </c>
      <c r="T16" s="7">
        <v>0.432</v>
      </c>
      <c r="U16" s="7">
        <v>0.809</v>
      </c>
      <c r="V16" s="6">
        <v>115</v>
      </c>
      <c r="W16" s="6">
        <v>283</v>
      </c>
      <c r="X16" s="6">
        <v>9</v>
      </c>
      <c r="Y16" s="6">
        <v>5</v>
      </c>
      <c r="Z16" s="6">
        <v>1</v>
      </c>
      <c r="AA16" s="6">
        <v>4</v>
      </c>
      <c r="AB16" s="6">
        <v>7</v>
      </c>
      <c r="AC16" s="8" t="s">
        <v>67</v>
      </c>
      <c r="AD16" s="8" t="s">
        <v>68</v>
      </c>
    </row>
    <row r="17" spans="1:30" ht="11.25">
      <c r="A17" s="5" t="s">
        <v>69</v>
      </c>
      <c r="B17" s="6">
        <v>37</v>
      </c>
      <c r="C17" s="6" t="s">
        <v>30</v>
      </c>
      <c r="D17" s="6" t="s">
        <v>31</v>
      </c>
      <c r="E17" s="6">
        <v>159</v>
      </c>
      <c r="F17" s="6">
        <v>731</v>
      </c>
      <c r="G17" s="6">
        <v>655</v>
      </c>
      <c r="H17" s="6">
        <v>103</v>
      </c>
      <c r="I17" s="6">
        <v>198</v>
      </c>
      <c r="J17" s="9">
        <v>51</v>
      </c>
      <c r="K17" s="6">
        <v>3</v>
      </c>
      <c r="L17" s="6">
        <v>7</v>
      </c>
      <c r="M17" s="6">
        <v>52</v>
      </c>
      <c r="N17" s="6">
        <v>13</v>
      </c>
      <c r="O17" s="6">
        <v>9</v>
      </c>
      <c r="P17" s="6">
        <v>62</v>
      </c>
      <c r="Q17" s="6">
        <v>30</v>
      </c>
      <c r="R17" s="7">
        <v>0.302</v>
      </c>
      <c r="S17" s="7">
        <v>0.362</v>
      </c>
      <c r="T17" s="7">
        <v>0.421</v>
      </c>
      <c r="U17" s="7">
        <v>0.783</v>
      </c>
      <c r="V17" s="6">
        <v>119</v>
      </c>
      <c r="W17" s="6">
        <v>276</v>
      </c>
      <c r="X17" s="6">
        <v>8</v>
      </c>
      <c r="Y17" s="6">
        <v>3</v>
      </c>
      <c r="Z17" s="6">
        <v>2</v>
      </c>
      <c r="AA17" s="9">
        <v>7</v>
      </c>
      <c r="AB17" s="6">
        <v>6</v>
      </c>
      <c r="AC17" s="8" t="s">
        <v>70</v>
      </c>
      <c r="AD17" s="8" t="s">
        <v>71</v>
      </c>
    </row>
    <row r="18" spans="1:30" ht="11.25">
      <c r="A18" s="5" t="s">
        <v>72</v>
      </c>
      <c r="B18" s="6">
        <v>38</v>
      </c>
      <c r="C18" s="6" t="s">
        <v>73</v>
      </c>
      <c r="D18" s="6" t="s">
        <v>31</v>
      </c>
      <c r="E18" s="9">
        <v>163</v>
      </c>
      <c r="F18" s="6">
        <v>732</v>
      </c>
      <c r="G18" s="6">
        <v>628</v>
      </c>
      <c r="H18" s="6">
        <v>90</v>
      </c>
      <c r="I18" s="6">
        <v>208</v>
      </c>
      <c r="J18" s="6">
        <v>40</v>
      </c>
      <c r="K18" s="6">
        <v>5</v>
      </c>
      <c r="L18" s="6">
        <v>4</v>
      </c>
      <c r="M18" s="6">
        <v>59</v>
      </c>
      <c r="N18" s="9">
        <v>20</v>
      </c>
      <c r="O18" s="6">
        <v>11</v>
      </c>
      <c r="P18" s="6">
        <v>95</v>
      </c>
      <c r="Q18" s="6">
        <v>32</v>
      </c>
      <c r="R18" s="7">
        <v>0.331</v>
      </c>
      <c r="S18" s="7">
        <v>0.418</v>
      </c>
      <c r="T18" s="7">
        <v>0.43</v>
      </c>
      <c r="U18" s="7">
        <v>0.848</v>
      </c>
      <c r="V18" s="6">
        <v>130</v>
      </c>
      <c r="W18" s="6">
        <v>270</v>
      </c>
      <c r="X18" s="9">
        <v>18</v>
      </c>
      <c r="Y18" s="6">
        <v>2</v>
      </c>
      <c r="Z18" s="6">
        <v>0</v>
      </c>
      <c r="AA18" s="6">
        <v>5</v>
      </c>
      <c r="AB18" s="6">
        <v>10</v>
      </c>
      <c r="AC18" s="8" t="s">
        <v>74</v>
      </c>
      <c r="AD18" s="8" t="s">
        <v>68</v>
      </c>
    </row>
    <row r="19" spans="1:30" ht="11.25">
      <c r="A19" s="5" t="s">
        <v>75</v>
      </c>
      <c r="B19" s="6">
        <v>39</v>
      </c>
      <c r="C19" s="6" t="s">
        <v>73</v>
      </c>
      <c r="D19" s="6" t="s">
        <v>31</v>
      </c>
      <c r="E19" s="6">
        <v>162</v>
      </c>
      <c r="F19" s="6">
        <v>739</v>
      </c>
      <c r="G19" s="6">
        <v>655</v>
      </c>
      <c r="H19" s="6">
        <v>95</v>
      </c>
      <c r="I19" s="6">
        <v>185</v>
      </c>
      <c r="J19" s="6">
        <v>42</v>
      </c>
      <c r="K19" s="6">
        <v>1</v>
      </c>
      <c r="L19" s="6">
        <v>1</v>
      </c>
      <c r="M19" s="6">
        <v>64</v>
      </c>
      <c r="N19" s="6">
        <v>12</v>
      </c>
      <c r="O19" s="6">
        <v>8</v>
      </c>
      <c r="P19" s="6">
        <v>66</v>
      </c>
      <c r="Q19" s="6">
        <v>33</v>
      </c>
      <c r="R19" s="7">
        <v>0.282</v>
      </c>
      <c r="S19" s="7">
        <v>0.352</v>
      </c>
      <c r="T19" s="7">
        <v>0.354</v>
      </c>
      <c r="U19" s="7">
        <v>0.706</v>
      </c>
      <c r="V19" s="6">
        <v>94</v>
      </c>
      <c r="W19" s="6">
        <v>232</v>
      </c>
      <c r="X19" s="6">
        <v>13</v>
      </c>
      <c r="Y19" s="6">
        <v>6</v>
      </c>
      <c r="Z19" s="6">
        <v>4</v>
      </c>
      <c r="AA19" s="6">
        <v>4</v>
      </c>
      <c r="AB19" s="6">
        <v>5</v>
      </c>
      <c r="AC19" s="8" t="s">
        <v>76</v>
      </c>
      <c r="AD19" s="8" t="s">
        <v>59</v>
      </c>
    </row>
    <row r="20" spans="1:30" ht="11.25">
      <c r="A20" s="5" t="s">
        <v>77</v>
      </c>
      <c r="B20" s="6">
        <v>40</v>
      </c>
      <c r="C20" s="6" t="s">
        <v>73</v>
      </c>
      <c r="D20" s="6" t="s">
        <v>31</v>
      </c>
      <c r="E20" s="6">
        <v>107</v>
      </c>
      <c r="F20" s="6">
        <v>486</v>
      </c>
      <c r="G20" s="6">
        <v>431</v>
      </c>
      <c r="H20" s="6">
        <v>73</v>
      </c>
      <c r="I20" s="6">
        <v>140</v>
      </c>
      <c r="J20" s="6">
        <v>18</v>
      </c>
      <c r="K20" s="6">
        <v>5</v>
      </c>
      <c r="L20" s="6">
        <v>0</v>
      </c>
      <c r="M20" s="6">
        <v>33</v>
      </c>
      <c r="N20" s="6">
        <v>4</v>
      </c>
      <c r="O20" s="6">
        <v>4</v>
      </c>
      <c r="P20" s="6">
        <v>46</v>
      </c>
      <c r="Q20" s="6">
        <v>26</v>
      </c>
      <c r="R20" s="7">
        <v>0.325</v>
      </c>
      <c r="S20" s="7">
        <v>0.391</v>
      </c>
      <c r="T20" s="7">
        <v>0.39</v>
      </c>
      <c r="U20" s="7">
        <v>0.781</v>
      </c>
      <c r="V20" s="6">
        <v>118</v>
      </c>
      <c r="W20" s="6">
        <v>168</v>
      </c>
      <c r="X20" s="6">
        <v>8</v>
      </c>
      <c r="Y20" s="6">
        <v>3</v>
      </c>
      <c r="Z20" s="6">
        <v>1</v>
      </c>
      <c r="AA20" s="6">
        <v>3</v>
      </c>
      <c r="AB20" s="6">
        <v>5</v>
      </c>
      <c r="AC20" s="8" t="s">
        <v>76</v>
      </c>
      <c r="AD20" s="8" t="s">
        <v>78</v>
      </c>
    </row>
    <row r="21" spans="1:30" ht="11.25">
      <c r="A21" s="5" t="s">
        <v>79</v>
      </c>
      <c r="B21" s="6">
        <v>41</v>
      </c>
      <c r="C21" s="6" t="s">
        <v>73</v>
      </c>
      <c r="D21" s="6" t="s">
        <v>31</v>
      </c>
      <c r="E21" s="6">
        <v>162</v>
      </c>
      <c r="F21" s="6">
        <v>720</v>
      </c>
      <c r="G21" s="6">
        <v>634</v>
      </c>
      <c r="H21" s="6">
        <v>80</v>
      </c>
      <c r="I21" s="6">
        <v>172</v>
      </c>
      <c r="J21" s="6">
        <v>25</v>
      </c>
      <c r="K21" s="6">
        <v>4</v>
      </c>
      <c r="L21" s="6">
        <v>3</v>
      </c>
      <c r="M21" s="6">
        <v>54</v>
      </c>
      <c r="N21" s="6">
        <v>8</v>
      </c>
      <c r="O21" s="6">
        <v>8</v>
      </c>
      <c r="P21" s="6">
        <v>66</v>
      </c>
      <c r="Q21" s="6">
        <v>32</v>
      </c>
      <c r="R21" s="7">
        <v>0.271</v>
      </c>
      <c r="S21" s="7">
        <v>0.345</v>
      </c>
      <c r="T21" s="7">
        <v>0.338</v>
      </c>
      <c r="U21" s="7">
        <v>0.683</v>
      </c>
      <c r="V21" s="6">
        <v>90</v>
      </c>
      <c r="W21" s="6">
        <v>214</v>
      </c>
      <c r="X21" s="6">
        <v>12</v>
      </c>
      <c r="Y21" s="6">
        <v>7</v>
      </c>
      <c r="Z21" s="6">
        <v>8</v>
      </c>
      <c r="AA21" s="6">
        <v>3</v>
      </c>
      <c r="AB21" s="6">
        <v>9</v>
      </c>
      <c r="AC21" s="8" t="s">
        <v>76</v>
      </c>
      <c r="AD21" s="8" t="s">
        <v>59</v>
      </c>
    </row>
    <row r="22" spans="1:30" ht="11.25">
      <c r="A22" s="5">
        <v>1983</v>
      </c>
      <c r="B22" s="6">
        <v>42</v>
      </c>
      <c r="C22" s="6" t="s">
        <v>73</v>
      </c>
      <c r="D22" s="6" t="s">
        <v>31</v>
      </c>
      <c r="E22" s="6">
        <v>151</v>
      </c>
      <c r="F22" s="6">
        <v>555</v>
      </c>
      <c r="G22" s="6">
        <v>493</v>
      </c>
      <c r="H22" s="6">
        <v>52</v>
      </c>
      <c r="I22" s="6">
        <v>121</v>
      </c>
      <c r="J22" s="6">
        <v>14</v>
      </c>
      <c r="K22" s="6">
        <v>3</v>
      </c>
      <c r="L22" s="6">
        <v>0</v>
      </c>
      <c r="M22" s="6">
        <v>45</v>
      </c>
      <c r="N22" s="6">
        <v>7</v>
      </c>
      <c r="O22" s="6">
        <v>7</v>
      </c>
      <c r="P22" s="6">
        <v>52</v>
      </c>
      <c r="Q22" s="6">
        <v>28</v>
      </c>
      <c r="R22" s="7">
        <v>0.245</v>
      </c>
      <c r="S22" s="7">
        <v>0.316</v>
      </c>
      <c r="T22" s="7">
        <v>0.286</v>
      </c>
      <c r="U22" s="7">
        <v>0.602</v>
      </c>
      <c r="V22" s="6">
        <v>69</v>
      </c>
      <c r="W22" s="6">
        <v>141</v>
      </c>
      <c r="X22" s="6">
        <v>11</v>
      </c>
      <c r="Y22" s="6">
        <v>2</v>
      </c>
      <c r="Z22" s="6">
        <v>1</v>
      </c>
      <c r="AA22" s="9">
        <v>7</v>
      </c>
      <c r="AB22" s="6">
        <v>5</v>
      </c>
      <c r="AC22" s="8" t="s">
        <v>80</v>
      </c>
      <c r="AD22" s="8"/>
    </row>
    <row r="23" spans="1:30" ht="11.25">
      <c r="A23" s="5">
        <v>1984</v>
      </c>
      <c r="B23" s="6">
        <v>43</v>
      </c>
      <c r="C23" s="6" t="s">
        <v>81</v>
      </c>
      <c r="D23" s="6" t="s">
        <v>31</v>
      </c>
      <c r="E23" s="6">
        <v>95</v>
      </c>
      <c r="F23" s="6">
        <v>314</v>
      </c>
      <c r="G23" s="6">
        <v>278</v>
      </c>
      <c r="H23" s="6">
        <v>34</v>
      </c>
      <c r="I23" s="6">
        <v>72</v>
      </c>
      <c r="J23" s="6">
        <v>6</v>
      </c>
      <c r="K23" s="6">
        <v>2</v>
      </c>
      <c r="L23" s="6">
        <v>0</v>
      </c>
      <c r="M23" s="6">
        <v>23</v>
      </c>
      <c r="N23" s="6">
        <v>1</v>
      </c>
      <c r="O23" s="6">
        <v>1</v>
      </c>
      <c r="P23" s="6">
        <v>31</v>
      </c>
      <c r="Q23" s="6">
        <v>20</v>
      </c>
      <c r="R23" s="7">
        <v>0.259</v>
      </c>
      <c r="S23" s="7">
        <v>0.334</v>
      </c>
      <c r="T23" s="7">
        <v>0.295</v>
      </c>
      <c r="U23" s="7">
        <v>0.629</v>
      </c>
      <c r="V23" s="6">
        <v>82</v>
      </c>
      <c r="W23" s="6">
        <v>82</v>
      </c>
      <c r="X23" s="6">
        <v>10</v>
      </c>
      <c r="Y23" s="6">
        <v>1</v>
      </c>
      <c r="Z23" s="6">
        <v>3</v>
      </c>
      <c r="AA23" s="6">
        <v>1</v>
      </c>
      <c r="AB23" s="6">
        <v>3</v>
      </c>
      <c r="AC23" s="8">
        <v>37</v>
      </c>
      <c r="AD23" s="8"/>
    </row>
    <row r="24" spans="1:30" ht="11.25">
      <c r="A24" s="5">
        <v>1984</v>
      </c>
      <c r="B24" s="6">
        <v>43</v>
      </c>
      <c r="C24" s="6" t="s">
        <v>30</v>
      </c>
      <c r="D24" s="6" t="s">
        <v>31</v>
      </c>
      <c r="E24" s="6">
        <v>26</v>
      </c>
      <c r="F24" s="6">
        <v>107</v>
      </c>
      <c r="G24" s="6">
        <v>96</v>
      </c>
      <c r="H24" s="6">
        <v>9</v>
      </c>
      <c r="I24" s="6">
        <v>35</v>
      </c>
      <c r="J24" s="6">
        <v>9</v>
      </c>
      <c r="K24" s="6">
        <v>0</v>
      </c>
      <c r="L24" s="6">
        <v>0</v>
      </c>
      <c r="M24" s="6">
        <v>11</v>
      </c>
      <c r="N24" s="6">
        <v>0</v>
      </c>
      <c r="O24" s="6">
        <v>0</v>
      </c>
      <c r="P24" s="6">
        <v>9</v>
      </c>
      <c r="Q24" s="6">
        <v>7</v>
      </c>
      <c r="R24" s="7">
        <v>0.365</v>
      </c>
      <c r="S24" s="7">
        <v>0.43</v>
      </c>
      <c r="T24" s="7">
        <v>0.458</v>
      </c>
      <c r="U24" s="7">
        <v>0.888</v>
      </c>
      <c r="V24" s="6">
        <v>147</v>
      </c>
      <c r="W24" s="6">
        <v>44</v>
      </c>
      <c r="X24" s="6">
        <v>1</v>
      </c>
      <c r="Y24" s="6">
        <v>2</v>
      </c>
      <c r="Z24" s="6">
        <v>0</v>
      </c>
      <c r="AA24" s="6">
        <v>0</v>
      </c>
      <c r="AB24" s="6">
        <v>1</v>
      </c>
      <c r="AC24" s="8">
        <v>3</v>
      </c>
      <c r="AD24" s="8"/>
    </row>
    <row r="25" spans="1:30" ht="11.25">
      <c r="A25" s="5" t="s">
        <v>82</v>
      </c>
      <c r="B25" s="6">
        <v>44</v>
      </c>
      <c r="C25" s="6" t="s">
        <v>30</v>
      </c>
      <c r="D25" s="6" t="s">
        <v>31</v>
      </c>
      <c r="E25" s="6">
        <v>119</v>
      </c>
      <c r="F25" s="6">
        <v>501</v>
      </c>
      <c r="G25" s="6">
        <v>405</v>
      </c>
      <c r="H25" s="6">
        <v>60</v>
      </c>
      <c r="I25" s="6">
        <v>107</v>
      </c>
      <c r="J25" s="6">
        <v>12</v>
      </c>
      <c r="K25" s="6">
        <v>2</v>
      </c>
      <c r="L25" s="6">
        <v>2</v>
      </c>
      <c r="M25" s="6">
        <v>46</v>
      </c>
      <c r="N25" s="6">
        <v>8</v>
      </c>
      <c r="O25" s="6">
        <v>1</v>
      </c>
      <c r="P25" s="6">
        <v>86</v>
      </c>
      <c r="Q25" s="6">
        <v>35</v>
      </c>
      <c r="R25" s="7">
        <v>0.264</v>
      </c>
      <c r="S25" s="7">
        <v>0.395</v>
      </c>
      <c r="T25" s="7">
        <v>0.319</v>
      </c>
      <c r="U25" s="7">
        <v>0.713</v>
      </c>
      <c r="V25" s="6">
        <v>99</v>
      </c>
      <c r="W25" s="6">
        <v>129</v>
      </c>
      <c r="X25" s="6">
        <v>10</v>
      </c>
      <c r="Y25" s="6">
        <v>4</v>
      </c>
      <c r="Z25" s="6">
        <v>1</v>
      </c>
      <c r="AA25" s="6">
        <v>4</v>
      </c>
      <c r="AB25" s="6">
        <v>5</v>
      </c>
      <c r="AC25" s="8" t="s">
        <v>76</v>
      </c>
      <c r="AD25" s="8" t="s">
        <v>59</v>
      </c>
    </row>
    <row r="26" spans="1:30" ht="11.25">
      <c r="A26" s="5">
        <v>1986</v>
      </c>
      <c r="B26" s="6">
        <v>45</v>
      </c>
      <c r="C26" s="6" t="s">
        <v>30</v>
      </c>
      <c r="D26" s="6" t="s">
        <v>31</v>
      </c>
      <c r="E26" s="6">
        <v>72</v>
      </c>
      <c r="F26" s="6">
        <v>272</v>
      </c>
      <c r="G26" s="6">
        <v>237</v>
      </c>
      <c r="H26" s="6">
        <v>15</v>
      </c>
      <c r="I26" s="6">
        <v>52</v>
      </c>
      <c r="J26" s="6">
        <v>8</v>
      </c>
      <c r="K26" s="6">
        <v>2</v>
      </c>
      <c r="L26" s="6">
        <v>0</v>
      </c>
      <c r="M26" s="6">
        <v>25</v>
      </c>
      <c r="N26" s="6">
        <v>3</v>
      </c>
      <c r="O26" s="6">
        <v>0</v>
      </c>
      <c r="P26" s="6">
        <v>30</v>
      </c>
      <c r="Q26" s="6">
        <v>31</v>
      </c>
      <c r="R26" s="7">
        <v>0.219</v>
      </c>
      <c r="S26" s="7">
        <v>0.316</v>
      </c>
      <c r="T26" s="7">
        <v>0.27</v>
      </c>
      <c r="U26" s="7">
        <v>0.586</v>
      </c>
      <c r="V26" s="6">
        <v>61</v>
      </c>
      <c r="W26" s="6">
        <v>64</v>
      </c>
      <c r="X26" s="6">
        <v>2</v>
      </c>
      <c r="Y26" s="6">
        <v>4</v>
      </c>
      <c r="Z26" s="6">
        <v>0</v>
      </c>
      <c r="AA26" s="6">
        <v>1</v>
      </c>
      <c r="AB26" s="6">
        <v>0</v>
      </c>
      <c r="AC26" s="8">
        <v>3</v>
      </c>
      <c r="AD26" s="8"/>
    </row>
    <row r="28" spans="4:28" ht="11.25">
      <c r="D28" s="6" t="s">
        <v>83</v>
      </c>
      <c r="E28" s="6">
        <f>MAX(E2:E26)</f>
        <v>163</v>
      </c>
      <c r="F28" s="6">
        <f aca="true" t="shared" si="0" ref="F28:AB28">MAX(F2:F26)</f>
        <v>771</v>
      </c>
      <c r="G28" s="6">
        <f t="shared" si="0"/>
        <v>680</v>
      </c>
      <c r="H28" s="6">
        <f t="shared" si="0"/>
        <v>130</v>
      </c>
      <c r="I28" s="6">
        <f t="shared" si="0"/>
        <v>230</v>
      </c>
      <c r="J28" s="6">
        <f t="shared" si="0"/>
        <v>51</v>
      </c>
      <c r="K28" s="6">
        <f t="shared" si="0"/>
        <v>11</v>
      </c>
      <c r="L28" s="6">
        <f t="shared" si="0"/>
        <v>16</v>
      </c>
      <c r="M28" s="6">
        <f t="shared" si="0"/>
        <v>82</v>
      </c>
      <c r="N28" s="6">
        <f t="shared" si="0"/>
        <v>20</v>
      </c>
      <c r="O28" s="6">
        <f t="shared" si="0"/>
        <v>15</v>
      </c>
      <c r="P28" s="6">
        <f t="shared" si="0"/>
        <v>106</v>
      </c>
      <c r="Q28" s="6">
        <f t="shared" si="0"/>
        <v>76</v>
      </c>
      <c r="R28" s="11">
        <f t="shared" si="0"/>
        <v>0.365</v>
      </c>
      <c r="S28" s="11">
        <f t="shared" si="0"/>
        <v>0.43</v>
      </c>
      <c r="T28" s="7">
        <f t="shared" si="0"/>
        <v>0.512</v>
      </c>
      <c r="U28" s="7">
        <f t="shared" si="0"/>
        <v>0.94</v>
      </c>
      <c r="V28" s="6">
        <f t="shared" si="0"/>
        <v>158</v>
      </c>
      <c r="W28" s="6">
        <f t="shared" si="0"/>
        <v>321</v>
      </c>
      <c r="X28" s="6">
        <f t="shared" si="0"/>
        <v>18</v>
      </c>
      <c r="Y28" s="6">
        <f t="shared" si="0"/>
        <v>11</v>
      </c>
      <c r="Z28" s="6">
        <f t="shared" si="0"/>
        <v>8</v>
      </c>
      <c r="AA28" s="6">
        <f t="shared" si="0"/>
        <v>7</v>
      </c>
      <c r="AB28" s="6">
        <f t="shared" si="0"/>
        <v>18</v>
      </c>
    </row>
    <row r="29" spans="4:30" ht="11.25">
      <c r="D29" s="6" t="s">
        <v>84</v>
      </c>
      <c r="E29" s="6">
        <f>SUM(E2:E26)</f>
        <v>3562</v>
      </c>
      <c r="F29" s="6">
        <f aca="true" t="shared" si="1" ref="F29:AB29">SUM(F2:F26)</f>
        <v>15890</v>
      </c>
      <c r="G29" s="6">
        <f t="shared" si="1"/>
        <v>14053</v>
      </c>
      <c r="H29" s="6">
        <f t="shared" si="1"/>
        <v>2165</v>
      </c>
      <c r="I29" s="6">
        <f t="shared" si="1"/>
        <v>4256</v>
      </c>
      <c r="J29" s="6">
        <f t="shared" si="1"/>
        <v>746</v>
      </c>
      <c r="K29" s="6">
        <f t="shared" si="1"/>
        <v>135</v>
      </c>
      <c r="L29" s="6">
        <f t="shared" si="1"/>
        <v>160</v>
      </c>
      <c r="M29" s="6">
        <f t="shared" si="1"/>
        <v>1314</v>
      </c>
      <c r="N29" s="6">
        <f t="shared" si="1"/>
        <v>198</v>
      </c>
      <c r="O29" s="6">
        <f t="shared" si="1"/>
        <v>149</v>
      </c>
      <c r="P29" s="6">
        <f t="shared" si="1"/>
        <v>1566</v>
      </c>
      <c r="Q29" s="6">
        <f t="shared" si="1"/>
        <v>1143</v>
      </c>
      <c r="W29" s="6">
        <f t="shared" si="1"/>
        <v>5752</v>
      </c>
      <c r="X29" s="6">
        <f t="shared" si="1"/>
        <v>247</v>
      </c>
      <c r="Y29" s="6">
        <f t="shared" si="1"/>
        <v>107</v>
      </c>
      <c r="Z29" s="6">
        <f t="shared" si="1"/>
        <v>56</v>
      </c>
      <c r="AA29" s="6">
        <f t="shared" si="1"/>
        <v>79</v>
      </c>
      <c r="AB29" s="6">
        <f t="shared" si="1"/>
        <v>167</v>
      </c>
      <c r="AD29" s="1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Reed Elsevier</cp:lastModifiedBy>
  <dcterms:created xsi:type="dcterms:W3CDTF">2015-07-14T17:59:39Z</dcterms:created>
  <dcterms:modified xsi:type="dcterms:W3CDTF">2015-07-14T18:50:06Z</dcterms:modified>
  <cp:category/>
  <cp:version/>
  <cp:contentType/>
  <cp:contentStatus/>
</cp:coreProperties>
</file>